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14115" windowHeight="8490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'3'!$A$1:$F$89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31B67ED4_ABD2_442F_89FC_DC80B2EA2CD1_.wvu.PrintArea" localSheetId="2" hidden="1">'1'!$A$1:$E$69</definedName>
    <definedName name="Z_31B67ED4_ABD2_442F_89FC_DC80B2EA2CD1_.wvu.PrintArea" localSheetId="3" hidden="1">'2'!$A$1:$E$54</definedName>
    <definedName name="Z_31B67ED4_ABD2_442F_89FC_DC80B2EA2CD1_.wvu.PrintArea" localSheetId="4" hidden="1">'3'!$A$1:$F$89</definedName>
    <definedName name="Z_31B67ED4_ABD2_442F_89FC_DC80B2EA2CD1_.wvu.PrintArea" localSheetId="6" hidden="1">'5'!$A$1:$H$31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6994B523_D7E6_4222_80BE_C42D0DE4C623_.wvu.PrintArea" localSheetId="2" hidden="1">'1'!$A$1:$E$69</definedName>
    <definedName name="Z_6994B523_D7E6_4222_80BE_C42D0DE4C623_.wvu.PrintArea" localSheetId="3" hidden="1">'2'!$A$1:$E$54</definedName>
    <definedName name="Z_6994B523_D7E6_4222_80BE_C42D0DE4C623_.wvu.PrintArea" localSheetId="4" hidden="1">'3'!$A$1:$F$89</definedName>
    <definedName name="Z_6994B523_D7E6_4222_80BE_C42D0DE4C623_.wvu.PrintArea" localSheetId="6" hidden="1">'5'!$A$1:$H$31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A7B8A8BF_7D92_4926_86EB_FCD9B399B4EF_.wvu.PrintArea" localSheetId="2" hidden="1">'1'!$A$1:$E$69</definedName>
    <definedName name="Z_A7B8A8BF_7D92_4926_86EB_FCD9B399B4EF_.wvu.PrintArea" localSheetId="3" hidden="1">'2'!$A$1:$E$54</definedName>
    <definedName name="Z_A7B8A8BF_7D92_4926_86EB_FCD9B399B4EF_.wvu.PrintArea" localSheetId="4" hidden="1">'3'!$A$1:$F$89</definedName>
    <definedName name="Z_A7B8A8BF_7D92_4926_86EB_FCD9B399B4EF_.wvu.PrintArea" localSheetId="6" hidden="1">'5'!$A$1:$H$31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'3'!$A$1:$F$89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8A1925B_5BA4_43DF_9D20_5FDF27A7C3C1_.wvu.PrintArea" localSheetId="2" hidden="1">'1'!$A$1:$E$69</definedName>
    <definedName name="Z_F8A1925B_5BA4_43DF_9D20_5FDF27A7C3C1_.wvu.PrintArea" localSheetId="3" hidden="1">'2'!$A$1:$E$54</definedName>
    <definedName name="Z_F8A1925B_5BA4_43DF_9D20_5FDF27A7C3C1_.wvu.PrintArea" localSheetId="4" hidden="1">'3'!$A$1:$F$89</definedName>
    <definedName name="Z_F8A1925B_5BA4_43DF_9D20_5FDF27A7C3C1_.wvu.PrintArea" localSheetId="6" hidden="1">'5'!$A$1:$H$31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comments5.xml><?xml version="1.0" encoding="utf-8"?>
<comments xmlns="http://schemas.openxmlformats.org/spreadsheetml/2006/main">
  <authors>
    <author>Matz, Regina</author>
  </authors>
  <commentList>
    <comment ref="C14" authorId="0">
      <text>
        <r>
          <rPr>
            <sz val="11"/>
            <color indexed="8"/>
            <rFont val="Calibri"/>
            <family val="2"/>
          </rPr>
          <t>Matz, Regina:</t>
        </r>
        <r>
          <rPr>
            <sz val="10"/>
            <rFont val="Arial"/>
            <family val="0"/>
          </rPr>
          <t xml:space="preserve">
Spell check "instrastate"; hyphenate "Jurisdictionally-Mixed," in note 1 GAO 18 should be GAO 19
</t>
        </r>
      </text>
    </comment>
  </commentList>
</comments>
</file>

<file path=xl/sharedStrings.xml><?xml version="1.0" encoding="utf-8"?>
<sst xmlns="http://schemas.openxmlformats.org/spreadsheetml/2006/main" count="443" uniqueCount="413">
  <si>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</si>
  <si>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</si>
  <si>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</si>
  <si>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</si>
  <si>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</si>
  <si>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</si>
  <si>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</si>
  <si>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</si>
  <si>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</si>
  <si>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</si>
  <si>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</si>
  <si>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</si>
  <si>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</si>
  <si>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</si>
  <si>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</si>
  <si>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</si>
  <si>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</si>
  <si>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</si>
  <si>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</si>
  <si>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</si>
  <si>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</si>
  <si>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</si>
  <si>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</si>
  <si>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</si>
  <si>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</si>
  <si>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</si>
  <si>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</si>
  <si>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</si>
  <si>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</si>
  <si>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</si>
  <si>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</si>
  <si>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</si>
  <si>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</si>
  <si>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</si>
  <si>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</si>
  <si>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</si>
  <si>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</si>
  <si>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</si>
  <si>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</si>
  <si>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</si>
  <si>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</si>
  <si>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</si>
  <si>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</si>
  <si>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</si>
  <si>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</si>
  <si>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</si>
  <si>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</si>
  <si>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</si>
  <si>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</si>
  <si>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</si>
  <si>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</si>
  <si>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</si>
  <si>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</si>
  <si>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</si>
  <si>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</si>
  <si>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</si>
  <si>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</si>
  <si>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</si>
  <si>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</si>
  <si>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</si>
  <si>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</si>
  <si>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</si>
  <si>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</si>
  <si>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</si>
  <si>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</si>
  <si>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</si>
  <si>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</si>
  <si>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</si>
  <si>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</si>
  <si>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</si>
  <si>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</si>
  <si>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</si>
  <si>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</si>
  <si>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</si>
  <si>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</si>
  <si>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</si>
  <si>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</si>
  <si>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</si>
  <si>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</si>
  <si>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</si>
  <si>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</si>
  <si>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</si>
  <si>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</si>
  <si>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</si>
  <si>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</si>
  <si>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</si>
  <si>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</si>
  <si>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</si>
  <si>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</si>
  <si>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</si>
  <si>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</si>
  <si>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</si>
  <si>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</si>
  <si>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</si>
  <si>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</si>
  <si>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</si>
  <si>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</si>
  <si>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</si>
  <si>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</si>
  <si>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</si>
  <si>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</si>
  <si>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</si>
  <si>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</si>
  <si>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</si>
  <si>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</si>
  <si>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</si>
  <si>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</si>
  <si>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</si>
  <si>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</si>
  <si>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</si>
  <si>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</si>
  <si>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</si>
  <si>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</si>
  <si>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</si>
  <si>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</si>
  <si>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</si>
  <si>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</si>
  <si>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</si>
  <si>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</si>
  <si>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</si>
  <si>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</si>
  <si>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</si>
  <si>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</si>
  <si>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</si>
  <si>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</si>
  <si>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</si>
  <si>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</si>
  <si>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</si>
  <si>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</si>
  <si>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</si>
  <si>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</si>
  <si>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</si>
  <si>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</si>
  <si>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</si>
  <si>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</si>
  <si>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</si>
  <si>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</si>
  <si>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</si>
  <si>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</si>
  <si>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</si>
  <si>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</si>
  <si>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</si>
  <si>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</si>
  <si>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</si>
  <si>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</si>
  <si>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</si>
  <si>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</si>
  <si>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</si>
  <si>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</si>
  <si>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</si>
  <si>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</si>
  <si>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</si>
  <si>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</si>
  <si>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</si>
  <si>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</si>
  <si>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</si>
  <si>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</si>
  <si>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</si>
  <si>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</si>
  <si>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</si>
  <si>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</si>
  <si>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</si>
  <si>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</si>
  <si>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</si>
  <si>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</si>
  <si>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</si>
  <si>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</si>
  <si>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</si>
  <si>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</si>
  <si>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</si>
  <si>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</si>
  <si>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</si>
  <si>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</si>
  <si>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</si>
  <si>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</si>
  <si>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</si>
  <si>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</si>
  <si>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</si>
  <si>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</si>
  <si>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</si>
  <si>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</si>
  <si>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</si>
  <si>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</si>
  <si>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</si>
  <si>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</si>
  <si>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</si>
  <si>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</si>
  <si>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</si>
  <si>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</si>
  <si>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</si>
  <si>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</si>
  <si>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</si>
  <si>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</si>
  <si>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</si>
  <si>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</si>
  <si>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</si>
  <si>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</si>
  <si>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</si>
  <si>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</si>
  <si>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</si>
  <si>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</si>
  <si>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</si>
  <si>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</si>
  <si>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</si>
  <si>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</si>
  <si>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</si>
  <si>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</si>
  <si>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</si>
  <si>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</si>
  <si>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</si>
  <si>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</si>
  <si>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</si>
  <si>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</si>
  <si>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</si>
  <si>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</si>
  <si>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</si>
  <si>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</si>
  <si>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</si>
  <si>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</si>
  <si>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</si>
  <si>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</si>
  <si>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</si>
  <si>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</si>
  <si>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</si>
  <si>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</si>
  <si>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</si>
  <si>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</si>
  <si>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</si>
  <si>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</si>
  <si>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</si>
  <si>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</si>
  <si>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</si>
  <si>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</si>
  <si>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</si>
  <si>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</si>
  <si>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</si>
  <si>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</si>
  <si>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</si>
  <si>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</si>
  <si>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</si>
  <si>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</si>
  <si>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</si>
  <si>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</si>
  <si>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</si>
  <si>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</si>
  <si>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</si>
  <si>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</si>
  <si>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</si>
  <si>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</si>
  <si>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</si>
  <si>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</si>
  <si>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</si>
  <si>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</si>
  <si>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</si>
  <si>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</si>
  <si>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</si>
  <si>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</si>
  <si>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</si>
  <si>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</si>
  <si>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</si>
  <si>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</si>
  <si>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</si>
  <si>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</si>
  <si>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</si>
  <si>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</si>
  <si>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</si>
  <si>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</si>
  <si>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</si>
  <si>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</si>
  <si>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</si>
  <si>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</si>
  <si>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</si>
  <si>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</si>
  <si>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</si>
  <si>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</si>
  <si>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</si>
  <si>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</si>
  <si>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</si>
  <si>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</si>
  <si>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</si>
  <si>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</si>
  <si>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</si>
  <si>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</si>
  <si>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</si>
  <si>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</si>
  <si>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</si>
  <si>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</si>
  <si>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</si>
  <si>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</si>
  <si>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</si>
  <si>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</si>
  <si>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</si>
  <si>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</si>
  <si>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</si>
  <si>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</si>
  <si>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</si>
  <si>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</si>
  <si>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</si>
  <si>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</si>
  <si>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</si>
  <si>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</si>
  <si>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</si>
  <si>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</si>
  <si>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</si>
  <si>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</si>
  <si>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</si>
  <si>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</si>
  <si>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</si>
  <si>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</si>
  <si>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</si>
  <si>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</si>
  <si>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</si>
  <si>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</si>
  <si>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</si>
  <si>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</si>
  <si>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</si>
  <si>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</si>
  <si>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</si>
  <si>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</si>
  <si>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</si>
  <si>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</si>
  <si>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</si>
  <si>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</si>
  <si>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</si>
  <si>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</si>
  <si>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</si>
  <si>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</si>
  <si>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</si>
  <si>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</si>
  <si>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</si>
  <si>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</si>
  <si>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</si>
  <si>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</si>
  <si>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</si>
  <si>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</si>
  <si>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</si>
  <si>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</si>
  <si>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</si>
  <si>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</si>
  <si>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</si>
  <si>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</si>
  <si>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</si>
  <si>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</si>
  <si>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</si>
  <si>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</si>
  <si>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</si>
  <si>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</si>
  <si>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</si>
  <si>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</si>
  <si>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</si>
  <si>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</si>
  <si>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</si>
  <si>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</si>
  <si>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</si>
  <si>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</si>
  <si>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</si>
  <si>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</si>
  <si>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</si>
  <si>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</si>
  <si>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</si>
  <si>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</si>
  <si>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</si>
  <si>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</si>
  <si>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</si>
  <si>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</si>
  <si>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</si>
  <si>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</si>
  <si>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</si>
  <si>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</si>
  <si>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</si>
  <si>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</si>
  <si>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</si>
  <si>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</si>
  <si>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</si>
  <si>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</si>
  <si>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</si>
  <si>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</si>
  <si>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</si>
  <si>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</si>
  <si>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</si>
  <si>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</si>
  <si>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</si>
  <si>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</si>
  <si>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</si>
  <si>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t>Total Company</t>
  </si>
  <si>
    <t>Company</t>
  </si>
  <si>
    <t>Class</t>
  </si>
  <si>
    <t>Year End</t>
  </si>
  <si>
    <t>and line (a) of the PA USF Development of Assessment Data Request Form.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</si>
  <si>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</si>
  <si>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</si>
  <si>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</si>
  <si>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</si>
  <si>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</si>
  <si>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</si>
  <si>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</si>
  <si>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</si>
  <si>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</si>
  <si>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</si>
  <si>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CLEC</t>
  </si>
  <si>
    <t>4a.</t>
  </si>
  <si>
    <t>4b.</t>
  </si>
  <si>
    <t>De Facto Intrastate Revenue from Special Access or Other Jurisdictionally Mixed Telecom Services</t>
  </si>
  <si>
    <t>4c.</t>
  </si>
  <si>
    <t>Intrastate Wholesale Transmission or Transport Services Revenues</t>
  </si>
  <si>
    <r>
      <t xml:space="preserve">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(Add totals from Lines 1,2,3,4,5, and 6)</t>
    </r>
  </si>
  <si>
    <t>Intrastate Special Access Services Revenue</t>
  </si>
  <si>
    <t>COMPETITIVE AND INCUMBENT  LOCAL EXCHANGE CARRIERS, INTEREXCHANGE CARRIERS AND COMPETITIVE ACCESS PROVIDERS</t>
  </si>
  <si>
    <t>Access Services Revenue (Add totals from 4a-4c.)</t>
  </si>
  <si>
    <t xml:space="preserve">       Long Distance  Facilites Based Interexchanged Revenue</t>
  </si>
  <si>
    <t>YEAR ENDED DECEMBER 31, 2022</t>
  </si>
  <si>
    <t>Year Ended December  31, 2022</t>
  </si>
  <si>
    <t>Section 2 of the Revised Annual Assessment Report (Form GAO-22)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</si>
</sst>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30" borderId="0">
      <alignment/>
      <protection/>
    </xf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4" fontId="5" fillId="0" borderId="0">
      <alignment/>
      <protection/>
    </xf>
    <xf numFmtId="0" fontId="5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6" fillId="0" borderId="0" xfId="58" applyFont="1">
      <alignment/>
      <protection/>
    </xf>
    <xf numFmtId="0" fontId="6" fillId="0" borderId="10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6" fillId="0" borderId="0" xfId="58" applyFont="1" applyAlignment="1" quotePrefix="1">
      <alignment horizontal="center"/>
      <protection/>
    </xf>
    <xf numFmtId="0" fontId="6" fillId="0" borderId="0" xfId="58" applyFont="1" applyAlignment="1">
      <alignment horizontal="left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0" fontId="7" fillId="0" borderId="0" xfId="58" applyFont="1" applyAlignment="1">
      <alignment horizontal="left"/>
      <protection/>
    </xf>
    <xf numFmtId="0" fontId="0" fillId="0" borderId="0" xfId="60" applyFont="1" applyAlignment="1" quotePrefix="1">
      <alignment horizontal="left"/>
      <protection/>
    </xf>
    <xf numFmtId="1" fontId="0" fillId="0" borderId="0" xfId="60" applyNumberFormat="1" applyFont="1">
      <alignment/>
      <protection/>
    </xf>
    <xf numFmtId="0" fontId="2" fillId="0" borderId="11" xfId="60" applyFont="1" applyBorder="1" applyAlignment="1">
      <alignment horizontal="center"/>
      <protection/>
    </xf>
    <xf numFmtId="1" fontId="2" fillId="0" borderId="12" xfId="60" applyNumberFormat="1" applyFont="1" applyBorder="1" applyAlignment="1">
      <alignment horizontal="center"/>
      <protection/>
    </xf>
    <xf numFmtId="0" fontId="2" fillId="0" borderId="13" xfId="60" applyFont="1" applyBorder="1" applyAlignment="1">
      <alignment horizontal="center"/>
      <protection/>
    </xf>
    <xf numFmtId="1" fontId="2" fillId="0" borderId="14" xfId="60" applyNumberFormat="1" applyFont="1" applyBorder="1" applyAlignment="1">
      <alignment horizontal="center"/>
      <protection/>
    </xf>
    <xf numFmtId="0" fontId="7" fillId="0" borderId="15" xfId="60" applyFont="1" applyBorder="1">
      <alignment/>
      <protection/>
    </xf>
    <xf numFmtId="1" fontId="7" fillId="0" borderId="16" xfId="60" applyNumberFormat="1" applyFont="1" applyBorder="1">
      <alignment/>
      <protection/>
    </xf>
    <xf numFmtId="0" fontId="0" fillId="0" borderId="15" xfId="60" applyFont="1" applyBorder="1" applyAlignment="1">
      <alignment horizontal="left"/>
      <protection/>
    </xf>
    <xf numFmtId="1" fontId="0" fillId="0" borderId="16" xfId="60" applyNumberFormat="1" applyFont="1" applyBorder="1" applyAlignment="1" quotePrefix="1">
      <alignment horizontal="center"/>
      <protection/>
    </xf>
    <xf numFmtId="0" fontId="0" fillId="0" borderId="15" xfId="61" applyFont="1" applyBorder="1" applyAlignment="1">
      <alignment horizontal="left"/>
      <protection/>
    </xf>
    <xf numFmtId="1" fontId="0" fillId="0" borderId="16" xfId="60" applyNumberFormat="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60" applyFont="1" applyAlignment="1">
      <alignment horizontal="centerContinuous"/>
      <protection/>
    </xf>
    <xf numFmtId="1" fontId="0" fillId="0" borderId="0" xfId="60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19" xfId="63" applyFont="1" applyBorder="1" applyAlignment="1">
      <alignment horizontal="centerContinuous"/>
      <protection/>
    </xf>
    <xf numFmtId="0" fontId="0" fillId="0" borderId="20" xfId="63" applyFont="1" applyBorder="1" applyAlignment="1">
      <alignment horizontal="centerContinuous"/>
      <protection/>
    </xf>
    <xf numFmtId="0" fontId="0" fillId="0" borderId="21" xfId="63" applyFont="1" applyBorder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0" fillId="0" borderId="21" xfId="63" applyFont="1" applyBorder="1" applyAlignment="1">
      <alignment horizontal="center"/>
      <protection/>
    </xf>
    <xf numFmtId="0" fontId="0" fillId="0" borderId="22" xfId="63" applyFont="1" applyBorder="1" applyAlignment="1">
      <alignment horizontal="center"/>
      <protection/>
    </xf>
    <xf numFmtId="0" fontId="0" fillId="0" borderId="23" xfId="63" applyFont="1" applyBorder="1" applyAlignment="1">
      <alignment horizontal="left"/>
      <protection/>
    </xf>
    <xf numFmtId="0" fontId="0" fillId="0" borderId="23" xfId="63" applyFont="1" applyBorder="1">
      <alignment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>
      <alignment/>
      <protection/>
    </xf>
    <xf numFmtId="37" fontId="0" fillId="0" borderId="24" xfId="63" applyNumberFormat="1" applyFont="1" applyBorder="1" applyAlignment="1" applyProtection="1">
      <alignment horizontal="center"/>
      <protection/>
    </xf>
    <xf numFmtId="0" fontId="0" fillId="0" borderId="25" xfId="63" applyFont="1" applyBorder="1" applyAlignment="1">
      <alignment horizontal="center"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20" xfId="63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3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3" applyFont="1" applyAlignment="1">
      <alignment horizontal="center"/>
      <protection/>
    </xf>
    <xf numFmtId="165" fontId="0" fillId="0" borderId="0" xfId="63" applyNumberFormat="1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0" xfId="64" applyFont="1">
      <alignment/>
      <protection/>
    </xf>
    <xf numFmtId="37" fontId="0" fillId="0" borderId="0" xfId="64" applyNumberFormat="1" applyFont="1" applyProtection="1">
      <alignment/>
      <protection/>
    </xf>
    <xf numFmtId="0" fontId="0" fillId="0" borderId="19" xfId="64" applyFont="1" applyBorder="1" applyAlignment="1">
      <alignment horizontal="centerContinuous"/>
      <protection/>
    </xf>
    <xf numFmtId="0" fontId="0" fillId="0" borderId="20" xfId="64" applyFont="1" applyBorder="1" applyAlignment="1">
      <alignment horizontal="centerContinuous"/>
      <protection/>
    </xf>
    <xf numFmtId="0" fontId="0" fillId="0" borderId="21" xfId="64" applyFont="1" applyBorder="1" applyAlignment="1">
      <alignment horizontal="centerContinuous"/>
      <protection/>
    </xf>
    <xf numFmtId="0" fontId="0" fillId="0" borderId="0" xfId="64" applyFont="1" applyAlignment="1">
      <alignment horizontal="centerContinuous"/>
      <protection/>
    </xf>
    <xf numFmtId="0" fontId="0" fillId="0" borderId="28" xfId="64" applyFont="1" applyBorder="1" applyAlignment="1">
      <alignment horizontal="left"/>
      <protection/>
    </xf>
    <xf numFmtId="0" fontId="0" fillId="0" borderId="0" xfId="64" applyFont="1" applyBorder="1" applyAlignment="1">
      <alignment horizontal="left"/>
      <protection/>
    </xf>
    <xf numFmtId="0" fontId="0" fillId="0" borderId="29" xfId="64" applyFont="1" applyBorder="1" applyAlignment="1">
      <alignment horizontal="left"/>
      <protection/>
    </xf>
    <xf numFmtId="0" fontId="0" fillId="0" borderId="23" xfId="64" applyFont="1" applyBorder="1" applyAlignment="1">
      <alignment horizontal="left"/>
      <protection/>
    </xf>
    <xf numFmtId="0" fontId="0" fillId="0" borderId="23" xfId="64" applyFont="1" applyBorder="1">
      <alignment/>
      <protection/>
    </xf>
    <xf numFmtId="0" fontId="0" fillId="0" borderId="25" xfId="64" applyFont="1" applyBorder="1">
      <alignment/>
      <protection/>
    </xf>
    <xf numFmtId="0" fontId="0" fillId="0" borderId="20" xfId="64" applyFont="1" applyBorder="1">
      <alignment/>
      <protection/>
    </xf>
    <xf numFmtId="0" fontId="0" fillId="0" borderId="24" xfId="64" applyFont="1" applyBorder="1" applyAlignment="1">
      <alignment horizontal="center"/>
      <protection/>
    </xf>
    <xf numFmtId="37" fontId="0" fillId="0" borderId="24" xfId="64" applyNumberFormat="1" applyFont="1" applyBorder="1" applyAlignment="1" applyProtection="1">
      <alignment horizontal="center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Alignment="1" applyProtection="1">
      <alignment horizontal="center"/>
      <protection/>
    </xf>
    <xf numFmtId="0" fontId="0" fillId="0" borderId="26" xfId="64" applyFont="1" applyBorder="1" applyAlignment="1">
      <alignment horizontal="center"/>
      <protection/>
    </xf>
    <xf numFmtId="0" fontId="0" fillId="0" borderId="23" xfId="64" applyFont="1" applyBorder="1" applyAlignment="1">
      <alignment horizontal="centerContinuous"/>
      <protection/>
    </xf>
    <xf numFmtId="37" fontId="0" fillId="0" borderId="26" xfId="64" applyNumberFormat="1" applyFont="1" applyBorder="1" applyAlignment="1" applyProtection="1">
      <alignment horizontal="center"/>
      <protection/>
    </xf>
    <xf numFmtId="0" fontId="0" fillId="0" borderId="20" xfId="64" applyFont="1" applyBorder="1" applyAlignment="1">
      <alignment horizontal="left"/>
      <protection/>
    </xf>
    <xf numFmtId="37" fontId="0" fillId="0" borderId="24" xfId="64" applyNumberFormat="1" applyFont="1" applyBorder="1" applyProtection="1">
      <alignment/>
      <protection/>
    </xf>
    <xf numFmtId="0" fontId="0" fillId="0" borderId="0" xfId="64" applyFont="1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0" fontId="0" fillId="0" borderId="20" xfId="65" applyFont="1" applyBorder="1">
      <alignment/>
      <protection/>
    </xf>
    <xf numFmtId="0" fontId="0" fillId="0" borderId="25" xfId="65" applyFont="1" applyBorder="1">
      <alignment/>
      <protection/>
    </xf>
    <xf numFmtId="0" fontId="0" fillId="0" borderId="25" xfId="65" applyFont="1" applyBorder="1" applyAlignment="1">
      <alignment horizontal="center"/>
      <protection/>
    </xf>
    <xf numFmtId="0" fontId="0" fillId="0" borderId="0" xfId="65" applyFont="1" applyAlignment="1">
      <alignment horizontal="centerContinuous"/>
      <protection/>
    </xf>
    <xf numFmtId="0" fontId="0" fillId="0" borderId="26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Continuous"/>
      <protection/>
    </xf>
    <xf numFmtId="0" fontId="0" fillId="0" borderId="24" xfId="65" applyFont="1" applyBorder="1" applyAlignment="1">
      <alignment horizontal="center"/>
      <protection/>
    </xf>
    <xf numFmtId="0" fontId="0" fillId="0" borderId="20" xfId="65" applyFont="1" applyBorder="1" applyAlignment="1">
      <alignment horizontal="center"/>
      <protection/>
    </xf>
    <xf numFmtId="37" fontId="0" fillId="0" borderId="24" xfId="65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6" applyFont="1">
      <alignment/>
      <protection/>
    </xf>
    <xf numFmtId="0" fontId="0" fillId="0" borderId="0" xfId="66" applyFont="1" applyAlignment="1">
      <alignment horizontal="left"/>
      <protection/>
    </xf>
    <xf numFmtId="0" fontId="0" fillId="0" borderId="25" xfId="66" applyFont="1" applyBorder="1" applyAlignment="1">
      <alignment horizontal="center"/>
      <protection/>
    </xf>
    <xf numFmtId="37" fontId="0" fillId="0" borderId="25" xfId="66" applyNumberFormat="1" applyFont="1" applyBorder="1" applyProtection="1">
      <alignment/>
      <protection/>
    </xf>
    <xf numFmtId="0" fontId="0" fillId="0" borderId="0" xfId="66" applyFont="1" applyBorder="1" applyAlignment="1">
      <alignment horizontal="left"/>
      <protection/>
    </xf>
    <xf numFmtId="0" fontId="10" fillId="0" borderId="0" xfId="59" applyFont="1" applyAlignment="1">
      <alignment horizontal="left"/>
      <protection/>
    </xf>
    <xf numFmtId="0" fontId="10" fillId="0" borderId="0" xfId="62" applyFont="1">
      <alignment/>
      <protection/>
    </xf>
    <xf numFmtId="0" fontId="11" fillId="0" borderId="19" xfId="62" applyFont="1" applyBorder="1" applyAlignment="1">
      <alignment horizontal="centerContinuous"/>
      <protection/>
    </xf>
    <xf numFmtId="0" fontId="10" fillId="0" borderId="20" xfId="62" applyFont="1" applyBorder="1" applyAlignment="1">
      <alignment horizontal="centerContinuous"/>
      <protection/>
    </xf>
    <xf numFmtId="0" fontId="10" fillId="0" borderId="12" xfId="62" applyFont="1" applyBorder="1" applyAlignment="1">
      <alignment horizontal="centerContinuous"/>
      <protection/>
    </xf>
    <xf numFmtId="0" fontId="11" fillId="0" borderId="21" xfId="62" applyFont="1" applyBorder="1" applyAlignment="1">
      <alignment horizontal="centerContinuous"/>
      <protection/>
    </xf>
    <xf numFmtId="0" fontId="10" fillId="0" borderId="0" xfId="62" applyFont="1" applyBorder="1" applyAlignment="1">
      <alignment horizontal="centerContinuous"/>
      <protection/>
    </xf>
    <xf numFmtId="0" fontId="10" fillId="0" borderId="16" xfId="62" applyFont="1" applyBorder="1" applyAlignment="1">
      <alignment horizontal="centerContinuous"/>
      <protection/>
    </xf>
    <xf numFmtId="0" fontId="10" fillId="0" borderId="21" xfId="62" applyFont="1" applyBorder="1">
      <alignment/>
      <protection/>
    </xf>
    <xf numFmtId="0" fontId="10" fillId="0" borderId="16" xfId="62" applyFont="1" applyBorder="1">
      <alignment/>
      <protection/>
    </xf>
    <xf numFmtId="0" fontId="0" fillId="0" borderId="28" xfId="0" applyBorder="1" applyAlignment="1">
      <alignment/>
    </xf>
    <xf numFmtId="0" fontId="10" fillId="0" borderId="0" xfId="62" applyFont="1" applyBorder="1" applyAlignment="1">
      <alignment horizontal="left"/>
      <protection/>
    </xf>
    <xf numFmtId="0" fontId="10" fillId="0" borderId="10" xfId="62" applyFont="1" applyBorder="1">
      <alignment/>
      <protection/>
    </xf>
    <xf numFmtId="0" fontId="10" fillId="0" borderId="23" xfId="62" applyFont="1" applyBorder="1">
      <alignment/>
      <protection/>
    </xf>
    <xf numFmtId="0" fontId="10" fillId="0" borderId="23" xfId="62" applyFont="1" applyBorder="1" applyAlignment="1">
      <alignment horizontal="left"/>
      <protection/>
    </xf>
    <xf numFmtId="0" fontId="10" fillId="0" borderId="0" xfId="62" applyFont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2" applyFont="1" applyBorder="1" applyAlignment="1">
      <alignment horizontal="left"/>
      <protection/>
    </xf>
    <xf numFmtId="0" fontId="10" fillId="0" borderId="17" xfId="62" applyFont="1" applyBorder="1">
      <alignment/>
      <protection/>
    </xf>
    <xf numFmtId="0" fontId="10" fillId="0" borderId="14" xfId="62" applyFont="1" applyBorder="1">
      <alignment/>
      <protection/>
    </xf>
    <xf numFmtId="0" fontId="10" fillId="0" borderId="21" xfId="62" applyFont="1" applyBorder="1" applyAlignment="1">
      <alignment horizontal="left"/>
      <protection/>
    </xf>
    <xf numFmtId="0" fontId="10" fillId="0" borderId="0" xfId="62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2" applyFont="1" applyBorder="1">
      <alignment/>
      <protection/>
    </xf>
    <xf numFmtId="0" fontId="10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0" fontId="0" fillId="0" borderId="0" xfId="63" applyFont="1" quotePrefix="1">
      <alignment/>
      <protection/>
    </xf>
    <xf numFmtId="37" fontId="0" fillId="0" borderId="25" xfId="65" applyNumberFormat="1" applyFont="1" applyBorder="1" applyAlignment="1" applyProtection="1">
      <alignment horizontal="center"/>
      <protection/>
    </xf>
    <xf numFmtId="37" fontId="0" fillId="0" borderId="26" xfId="65" applyNumberFormat="1" applyFont="1" applyBorder="1" applyAlignment="1" applyProtection="1">
      <alignment horizontal="center"/>
      <protection/>
    </xf>
    <xf numFmtId="0" fontId="0" fillId="0" borderId="0" xfId="66" applyFont="1" applyBorder="1">
      <alignment/>
      <protection/>
    </xf>
    <xf numFmtId="0" fontId="0" fillId="0" borderId="0" xfId="65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3" applyNumberFormat="1" applyFont="1" applyBorder="1" applyProtection="1">
      <alignment/>
      <protection/>
    </xf>
    <xf numFmtId="37" fontId="0" fillId="0" borderId="0" xfId="64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60" applyNumberFormat="1" applyFont="1" applyBorder="1" applyAlignment="1">
      <alignment horizontal="centerContinuous"/>
      <protection/>
    </xf>
    <xf numFmtId="1" fontId="0" fillId="0" borderId="15" xfId="60" applyNumberFormat="1" applyFont="1" applyBorder="1" applyAlignment="1" quotePrefix="1">
      <alignment horizontal="center"/>
      <protection/>
    </xf>
    <xf numFmtId="37" fontId="0" fillId="0" borderId="10" xfId="63" applyNumberFormat="1" applyFont="1" applyBorder="1" applyProtection="1">
      <alignment/>
      <protection/>
    </xf>
    <xf numFmtId="37" fontId="0" fillId="0" borderId="23" xfId="63" applyNumberFormat="1" applyFont="1" applyBorder="1" applyProtection="1">
      <alignment/>
      <protection/>
    </xf>
    <xf numFmtId="37" fontId="0" fillId="0" borderId="32" xfId="63" applyNumberFormat="1" applyFont="1" applyBorder="1" applyAlignment="1" applyProtection="1">
      <alignment horizontal="center"/>
      <protection/>
    </xf>
    <xf numFmtId="37" fontId="0" fillId="0" borderId="17" xfId="63" applyNumberFormat="1" applyFont="1" applyBorder="1" applyAlignment="1" applyProtection="1">
      <alignment horizontal="center"/>
      <protection/>
    </xf>
    <xf numFmtId="37" fontId="0" fillId="0" borderId="33" xfId="63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3" applyNumberFormat="1" applyFont="1" applyBorder="1" applyAlignment="1" applyProtection="1">
      <alignment horizontal="centerContinuous"/>
      <protection/>
    </xf>
    <xf numFmtId="37" fontId="0" fillId="0" borderId="33" xfId="63" applyNumberFormat="1" applyFont="1" applyBorder="1" applyProtection="1">
      <alignment/>
      <protection/>
    </xf>
    <xf numFmtId="37" fontId="0" fillId="0" borderId="23" xfId="64" applyNumberFormat="1" applyFont="1" applyBorder="1" applyProtection="1">
      <alignment/>
      <protection/>
    </xf>
    <xf numFmtId="37" fontId="0" fillId="0" borderId="32" xfId="64" applyNumberFormat="1" applyFont="1" applyBorder="1" applyAlignment="1" applyProtection="1">
      <alignment horizontal="center"/>
      <protection/>
    </xf>
    <xf numFmtId="37" fontId="0" fillId="0" borderId="17" xfId="64" applyNumberFormat="1" applyFont="1" applyBorder="1" applyAlignment="1" applyProtection="1">
      <alignment horizontal="center"/>
      <protection/>
    </xf>
    <xf numFmtId="37" fontId="0" fillId="0" borderId="33" xfId="64" applyNumberFormat="1" applyFont="1" applyBorder="1" applyAlignment="1" applyProtection="1">
      <alignment horizontal="center"/>
      <protection/>
    </xf>
    <xf numFmtId="37" fontId="0" fillId="0" borderId="32" xfId="64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3" applyFont="1" applyBorder="1">
      <alignment/>
      <protection/>
    </xf>
    <xf numFmtId="37" fontId="0" fillId="0" borderId="32" xfId="64" applyNumberFormat="1" applyFont="1" applyBorder="1" applyAlignment="1" applyProtection="1">
      <alignment horizontal="centerContinuous"/>
      <protection/>
    </xf>
    <xf numFmtId="37" fontId="0" fillId="0" borderId="17" xfId="64" applyNumberFormat="1" applyFont="1" applyBorder="1" applyAlignment="1" applyProtection="1">
      <alignment horizontal="centerContinuous"/>
      <protection/>
    </xf>
    <xf numFmtId="37" fontId="0" fillId="0" borderId="17" xfId="64" applyNumberFormat="1" applyFont="1" applyBorder="1" applyProtection="1">
      <alignment/>
      <protection/>
    </xf>
    <xf numFmtId="37" fontId="0" fillId="0" borderId="33" xfId="64" applyNumberFormat="1" applyFont="1" applyBorder="1" applyProtection="1">
      <alignment/>
      <protection/>
    </xf>
    <xf numFmtId="0" fontId="0" fillId="0" borderId="0" xfId="64" applyFont="1" applyBorder="1">
      <alignment/>
      <protection/>
    </xf>
    <xf numFmtId="37" fontId="0" fillId="0" borderId="32" xfId="63" applyNumberFormat="1" applyFont="1" applyBorder="1" applyAlignment="1" applyProtection="1">
      <alignment horizontal="centerContinuous"/>
      <protection/>
    </xf>
    <xf numFmtId="37" fontId="0" fillId="0" borderId="17" xfId="63" applyNumberFormat="1" applyFont="1" applyBorder="1" applyProtection="1">
      <alignment/>
      <protection/>
    </xf>
    <xf numFmtId="0" fontId="0" fillId="0" borderId="10" xfId="65" applyFont="1" applyBorder="1">
      <alignment/>
      <protection/>
    </xf>
    <xf numFmtId="0" fontId="2" fillId="0" borderId="0" xfId="63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2" fillId="0" borderId="23" xfId="64" applyFont="1" applyBorder="1" applyAlignment="1">
      <alignment horizontal="left"/>
      <protection/>
    </xf>
    <xf numFmtId="0" fontId="2" fillId="0" borderId="0" xfId="65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6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2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5" applyFont="1" applyAlignment="1">
      <alignment/>
      <protection/>
    </xf>
    <xf numFmtId="0" fontId="0" fillId="0" borderId="25" xfId="65" applyFont="1" applyBorder="1" applyAlignment="1">
      <alignment horizontal="centerContinuous"/>
      <protection/>
    </xf>
    <xf numFmtId="0" fontId="0" fillId="0" borderId="36" xfId="65" applyFont="1" applyBorder="1" applyAlignment="1">
      <alignment horizontal="centerContinuous"/>
      <protection/>
    </xf>
    <xf numFmtId="0" fontId="0" fillId="0" borderId="37" xfId="65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5" applyFont="1" applyBorder="1">
      <alignment/>
      <protection/>
    </xf>
    <xf numFmtId="0" fontId="0" fillId="0" borderId="0" xfId="65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5" applyFont="1" applyBorder="1">
      <alignment/>
      <protection/>
    </xf>
    <xf numFmtId="0" fontId="0" fillId="0" borderId="10" xfId="65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5" applyFont="1" applyBorder="1" applyAlignment="1">
      <alignment horizontal="left"/>
      <protection/>
    </xf>
    <xf numFmtId="37" fontId="0" fillId="0" borderId="0" xfId="66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6" applyNumberFormat="1" applyFont="1" applyBorder="1" applyProtection="1">
      <alignment/>
      <protection/>
    </xf>
    <xf numFmtId="0" fontId="0" fillId="0" borderId="25" xfId="65" applyFont="1" applyBorder="1" applyAlignment="1">
      <alignment horizontal="left"/>
      <protection/>
    </xf>
    <xf numFmtId="0" fontId="0" fillId="0" borderId="21" xfId="66" applyFont="1" applyBorder="1" applyAlignment="1">
      <alignment horizontal="center"/>
      <protection/>
    </xf>
    <xf numFmtId="0" fontId="0" fillId="0" borderId="28" xfId="65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60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5" applyFont="1" applyAlignment="1">
      <alignment horizontal="left"/>
      <protection/>
    </xf>
    <xf numFmtId="0" fontId="0" fillId="0" borderId="0" xfId="65" applyFont="1">
      <alignment/>
      <protection/>
    </xf>
    <xf numFmtId="0" fontId="0" fillId="0" borderId="25" xfId="65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60" applyFont="1" applyBorder="1" applyAlignment="1" quotePrefix="1">
      <alignment horizontal="left"/>
      <protection/>
    </xf>
    <xf numFmtId="1" fontId="0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60" applyFont="1" applyBorder="1" applyAlignment="1">
      <alignment horizontal="center"/>
      <protection/>
    </xf>
    <xf numFmtId="0" fontId="9" fillId="0" borderId="0" xfId="60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3" applyNumberFormat="1" applyFont="1" applyBorder="1" applyAlignment="1" applyProtection="1">
      <alignment horizontal="right"/>
      <protection/>
    </xf>
    <xf numFmtId="0" fontId="0" fillId="0" borderId="47" xfId="63" applyFont="1" applyBorder="1" applyAlignment="1">
      <alignment horizontal="center"/>
      <protection/>
    </xf>
    <xf numFmtId="0" fontId="0" fillId="0" borderId="10" xfId="63" applyFont="1" applyBorder="1">
      <alignment/>
      <protection/>
    </xf>
    <xf numFmtId="0" fontId="2" fillId="0" borderId="10" xfId="63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3" applyNumberFormat="1" applyFont="1" applyBorder="1" applyAlignment="1" applyProtection="1">
      <alignment horizontal="centerContinuous"/>
      <protection/>
    </xf>
    <xf numFmtId="37" fontId="0" fillId="0" borderId="0" xfId="64" applyNumberFormat="1" applyFont="1" applyBorder="1" applyAlignment="1" applyProtection="1">
      <alignment horizontal="centerContinuous"/>
      <protection/>
    </xf>
    <xf numFmtId="37" fontId="0" fillId="0" borderId="37" xfId="64" applyNumberFormat="1" applyFont="1" applyBorder="1" applyAlignment="1" applyProtection="1">
      <alignment horizontal="centerContinuous"/>
      <protection/>
    </xf>
    <xf numFmtId="37" fontId="0" fillId="0" borderId="10" xfId="64" applyNumberFormat="1" applyFont="1" applyBorder="1" applyAlignment="1" applyProtection="1">
      <alignment horizontal="right"/>
      <protection/>
    </xf>
    <xf numFmtId="0" fontId="15" fillId="0" borderId="0" xfId="63" applyFont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15" fillId="0" borderId="0" xfId="65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6" applyFont="1" applyBorder="1">
      <alignment/>
      <protection/>
    </xf>
    <xf numFmtId="0" fontId="2" fillId="0" borderId="10" xfId="66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9" applyFont="1" applyBorder="1" applyAlignment="1">
      <alignment horizontal="left"/>
      <protection/>
    </xf>
    <xf numFmtId="0" fontId="9" fillId="0" borderId="37" xfId="65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right"/>
      <protection/>
    </xf>
    <xf numFmtId="0" fontId="16" fillId="0" borderId="0" xfId="62" applyFont="1" applyBorder="1" applyAlignment="1">
      <alignment horizontal="centerContinuous"/>
      <protection/>
    </xf>
    <xf numFmtId="0" fontId="0" fillId="0" borderId="15" xfId="66" applyFont="1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34" borderId="34" xfId="42" applyNumberFormat="1" applyFont="1" applyFill="1" applyBorder="1" applyAlignment="1" applyProtection="1">
      <alignment/>
      <protection/>
    </xf>
    <xf numFmtId="0" fontId="0" fillId="34" borderId="25" xfId="65" applyFont="1" applyFill="1" applyBorder="1" applyAlignment="1">
      <alignment horizontal="center"/>
      <protection/>
    </xf>
    <xf numFmtId="0" fontId="0" fillId="34" borderId="0" xfId="65" applyFont="1" applyFill="1">
      <alignment/>
      <protection/>
    </xf>
    <xf numFmtId="0" fontId="0" fillId="0" borderId="0" xfId="65" applyFont="1" applyAlignment="1">
      <alignment horizontal="left" vertical="top" wrapText="1" indent="4"/>
      <protection/>
    </xf>
    <xf numFmtId="0" fontId="0" fillId="0" borderId="25" xfId="65" applyFont="1" applyBorder="1" applyAlignment="1">
      <alignment horizontal="right"/>
      <protection/>
    </xf>
    <xf numFmtId="0" fontId="0" fillId="0" borderId="25" xfId="65" applyFont="1" applyBorder="1" applyAlignment="1">
      <alignment horizontal="center" vertical="top"/>
      <protection/>
    </xf>
    <xf numFmtId="0" fontId="0" fillId="0" borderId="0" xfId="65" applyFont="1" applyAlignment="1">
      <alignment horizontal="center" vertical="top"/>
      <protection/>
    </xf>
    <xf numFmtId="165" fontId="0" fillId="0" borderId="25" xfId="42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65" applyFont="1" applyAlignment="1">
      <alignment horizontal="left" vertical="top" wrapText="1" indent="2"/>
      <protection/>
    </xf>
    <xf numFmtId="0" fontId="0" fillId="0" borderId="0" xfId="65" applyFont="1" applyAlignment="1">
      <alignment horizontal="left" vertical="top" wrapText="1"/>
      <protection/>
    </xf>
    <xf numFmtId="0" fontId="2" fillId="34" borderId="0" xfId="65" applyFont="1" applyFill="1" applyAlignment="1">
      <alignment horizontal="left" vertical="top" wrapText="1"/>
      <protection/>
    </xf>
    <xf numFmtId="0" fontId="6" fillId="0" borderId="0" xfId="58" applyFont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c/dec" xfId="54"/>
    <cellStyle name="Input" xfId="55"/>
    <cellStyle name="Linked Cell" xfId="56"/>
    <cellStyle name="Neutral" xfId="57"/>
    <cellStyle name="Normal_A" xfId="58"/>
    <cellStyle name="Normal_AI" xfId="59"/>
    <cellStyle name="Normal_B" xfId="60"/>
    <cellStyle name="Normal_C" xfId="61"/>
    <cellStyle name="Normal_DI" xfId="62"/>
    <cellStyle name="Normal_P" xfId="63"/>
    <cellStyle name="Normal_Q" xfId="64"/>
    <cellStyle name="Normal_T" xfId="65"/>
    <cellStyle name="Normal_U" xfId="66"/>
    <cellStyle name="Note" xfId="67"/>
    <cellStyle name="Output" xfId="68"/>
    <cellStyle name="Percent" xfId="69"/>
    <cellStyle name="Title" xfId="70"/>
    <cellStyle name="Total" xfId="71"/>
    <cellStyle name="Undefined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90" zoomScaleNormal="90" zoomScalePageLayoutView="0" workbookViewId="0" topLeftCell="A1">
      <selection activeCell="D16" sqref="D16"/>
    </sheetView>
  </sheetViews>
  <sheetFormatPr defaultColWidth="12.57421875" defaultRowHeight="15" customHeight="1"/>
  <cols>
    <col min="1" max="1" width="95.7109375" style="2" customWidth="1"/>
    <col min="2" max="16384" width="12.57421875" style="2" customWidth="1"/>
  </cols>
  <sheetData>
    <row r="1" ht="15" customHeight="1">
      <c r="A1" s="1" t="s">
        <v>0</v>
      </c>
    </row>
    <row r="2" ht="36" customHeight="1">
      <c r="A2" s="259" t="s">
        <v>407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410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2" sqref="C2"/>
    </sheetView>
  </sheetViews>
  <sheetFormatPr defaultColWidth="9.140625" defaultRowHeight="12.75" customHeight="1"/>
  <cols>
    <col min="1" max="1" width="47.28125" style="0" customWidth="1"/>
    <col min="2" max="2" width="15.57421875" style="30" customWidth="1"/>
    <col min="3" max="3" width="12.140625" style="0" customWidth="1"/>
  </cols>
  <sheetData>
    <row r="1" spans="1:3" ht="12.75" customHeight="1">
      <c r="A1" s="213">
        <f>Cover!A9</f>
        <v>0</v>
      </c>
      <c r="B1" s="214"/>
      <c r="C1" s="218" t="s">
        <v>411</v>
      </c>
    </row>
    <row r="2" spans="1:3" ht="12.75" customHeight="1">
      <c r="A2" s="217" t="s">
        <v>391</v>
      </c>
      <c r="B2" s="13"/>
      <c r="C2" s="212"/>
    </row>
    <row r="3" spans="1:3" ht="12.75" customHeight="1">
      <c r="A3" s="204"/>
      <c r="B3" s="13"/>
      <c r="C3" s="212"/>
    </row>
    <row r="4" spans="1:3" ht="12.75" customHeight="1">
      <c r="A4" s="204"/>
      <c r="B4" s="13"/>
      <c r="C4" s="212"/>
    </row>
    <row r="5" spans="1:2" ht="12.75" customHeight="1">
      <c r="A5" s="12"/>
      <c r="B5" s="13"/>
    </row>
    <row r="6" spans="1:2" ht="15" customHeight="1">
      <c r="A6" s="216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C4" sqref="C4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7109375" style="32" customWidth="1"/>
    <col min="4" max="4" width="14.7109375" style="32" customWidth="1"/>
    <col min="5" max="5" width="14.2812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9" t="str">
        <f>Index!C1</f>
        <v>Year Ended December  31, 2022</v>
      </c>
      <c r="F1" s="156"/>
    </row>
    <row r="2" spans="1:5" ht="12.75" customHeight="1">
      <c r="A2" s="33"/>
      <c r="B2" s="34"/>
      <c r="C2" s="34"/>
      <c r="D2" s="224"/>
      <c r="E2" s="162"/>
    </row>
    <row r="3" spans="1:5" ht="12.75" customHeight="1">
      <c r="A3" s="35"/>
      <c r="B3" s="36"/>
      <c r="C3" s="228" t="s">
        <v>392</v>
      </c>
      <c r="D3" s="224"/>
      <c r="E3" s="145"/>
    </row>
    <row r="4" spans="1:5" ht="12.75" customHeight="1">
      <c r="A4" s="37"/>
      <c r="B4" s="31"/>
      <c r="C4" s="228" t="s">
        <v>393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0">
        <v>55</v>
      </c>
      <c r="B69" s="221"/>
      <c r="C69" s="222" t="s">
        <v>115</v>
      </c>
      <c r="D69" s="223">
        <f>D32+D45+D68</f>
        <v>0</v>
      </c>
      <c r="E69" s="223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C4" sqref="C4"/>
    </sheetView>
  </sheetViews>
  <sheetFormatPr defaultColWidth="12.57421875" defaultRowHeight="12.75" customHeight="1"/>
  <cols>
    <col min="1" max="1" width="6.140625" style="58" customWidth="1"/>
    <col min="2" max="2" width="8.7109375" style="58" customWidth="1"/>
    <col min="3" max="3" width="38.71093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7" t="str">
        <f>Index!C1</f>
        <v>Year Ended December  31, 2022</v>
      </c>
      <c r="F1" s="161"/>
    </row>
    <row r="2" spans="1:5" ht="12.75" customHeight="1">
      <c r="A2" s="60"/>
      <c r="B2" s="61"/>
      <c r="C2" s="61"/>
      <c r="D2" s="226"/>
      <c r="E2" s="157"/>
    </row>
    <row r="3" spans="1:5" ht="12.75" customHeight="1">
      <c r="A3" s="62"/>
      <c r="B3" s="63"/>
      <c r="C3" s="229" t="s">
        <v>394</v>
      </c>
      <c r="D3" s="225"/>
      <c r="E3" s="158"/>
    </row>
    <row r="4" spans="1:5" ht="12.75" customHeight="1">
      <c r="A4" s="64"/>
      <c r="B4" s="65"/>
      <c r="C4" s="229" t="s">
        <v>395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50">
      <selection activeCell="C88" sqref="C88"/>
    </sheetView>
  </sheetViews>
  <sheetFormatPr defaultColWidth="9.140625" defaultRowHeight="12.75" customHeight="1"/>
  <cols>
    <col min="1" max="1" width="5.7109375" style="81" customWidth="1"/>
    <col min="2" max="2" width="6.7109375" style="81" customWidth="1"/>
    <col min="3" max="3" width="53.140625" style="81" customWidth="1"/>
    <col min="4" max="5" width="14.7109375" style="81" customWidth="1"/>
    <col min="6" max="6" width="14.7109375" style="0" customWidth="1"/>
  </cols>
  <sheetData>
    <row r="1" spans="1:6" ht="12.75" customHeight="1">
      <c r="A1" s="57">
        <f>+Index!$A$1</f>
        <v>0</v>
      </c>
      <c r="E1" s="131"/>
      <c r="F1" s="212" t="str">
        <f>Index!C1</f>
        <v>Year Ended December  31, 2022</v>
      </c>
    </row>
    <row r="2" spans="1:6" ht="12.75" customHeight="1">
      <c r="A2" s="179"/>
      <c r="B2" s="238" t="s">
        <v>391</v>
      </c>
      <c r="C2" s="180"/>
      <c r="D2" s="180"/>
      <c r="E2" s="180"/>
      <c r="F2" s="181"/>
    </row>
    <row r="3" spans="1:6" ht="12.75" customHeight="1">
      <c r="A3" s="182"/>
      <c r="B3" s="183"/>
      <c r="C3" s="230" t="s">
        <v>396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9" t="s">
        <v>389</v>
      </c>
      <c r="E6" s="85"/>
      <c r="F6" s="84"/>
    </row>
    <row r="7" spans="1:6" ht="12.75" customHeight="1">
      <c r="A7" s="84"/>
      <c r="D7" s="85" t="s">
        <v>381</v>
      </c>
      <c r="E7" s="84" t="s">
        <v>384</v>
      </c>
      <c r="F7" s="84" t="s">
        <v>384</v>
      </c>
    </row>
    <row r="8" spans="1:6" ht="12.75" customHeight="1">
      <c r="A8" s="84"/>
      <c r="C8" s="82" t="s">
        <v>12</v>
      </c>
      <c r="D8" s="128" t="s">
        <v>382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383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380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207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207" t="s">
        <v>409</v>
      </c>
      <c r="D16" s="51"/>
      <c r="E16" s="51"/>
      <c r="F16" s="51"/>
    </row>
    <row r="17" spans="1:6" s="255" customFormat="1" ht="26.25" customHeight="1">
      <c r="A17" s="252">
        <v>4</v>
      </c>
      <c r="B17" s="253"/>
      <c r="C17" s="256" t="s">
        <v>408</v>
      </c>
      <c r="D17" s="254"/>
      <c r="E17" s="254"/>
      <c r="F17" s="254"/>
    </row>
    <row r="18" spans="1:6" ht="12.75" customHeight="1">
      <c r="A18" s="251" t="s">
        <v>400</v>
      </c>
      <c r="C18" s="250" t="s">
        <v>406</v>
      </c>
      <c r="D18" s="51"/>
      <c r="E18" s="51"/>
      <c r="F18" s="51"/>
    </row>
    <row r="19" spans="1:6" ht="24" customHeight="1">
      <c r="A19" s="251" t="s">
        <v>401</v>
      </c>
      <c r="C19" s="250" t="s">
        <v>402</v>
      </c>
      <c r="D19" s="51"/>
      <c r="E19" s="51"/>
      <c r="F19" s="51"/>
    </row>
    <row r="20" spans="1:6" ht="26.25" customHeight="1">
      <c r="A20" s="251" t="s">
        <v>403</v>
      </c>
      <c r="C20" s="250" t="s">
        <v>404</v>
      </c>
      <c r="D20" s="51"/>
      <c r="E20" s="51"/>
      <c r="F20" s="51"/>
    </row>
    <row r="21" spans="1:6" ht="12.75" customHeight="1">
      <c r="A21" s="85">
        <v>5</v>
      </c>
      <c r="C21" s="82" t="s">
        <v>377</v>
      </c>
      <c r="D21" s="51"/>
      <c r="E21" s="51"/>
      <c r="F21" s="51"/>
    </row>
    <row r="22" spans="1:6" ht="12.75" customHeight="1">
      <c r="A22" s="85">
        <v>6</v>
      </c>
      <c r="C22" s="82" t="s">
        <v>314</v>
      </c>
      <c r="D22" s="51"/>
      <c r="E22" s="51"/>
      <c r="F22" s="51"/>
    </row>
    <row r="23" spans="1:6" ht="27.75" customHeight="1">
      <c r="A23" s="248">
        <v>7</v>
      </c>
      <c r="B23" s="249"/>
      <c r="C23" s="258" t="s">
        <v>405</v>
      </c>
      <c r="D23" s="247">
        <f>SUM(D14:D22)</f>
        <v>0</v>
      </c>
      <c r="E23" s="166">
        <f>SUM(E14:E22)</f>
        <v>0</v>
      </c>
      <c r="F23" s="166">
        <f>SUM(F14:F22)</f>
        <v>0</v>
      </c>
    </row>
    <row r="24" spans="1:6" ht="12.75" customHeight="1">
      <c r="A24" s="85"/>
      <c r="C24" s="257" t="s">
        <v>315</v>
      </c>
      <c r="D24" s="188"/>
      <c r="E24" s="189"/>
      <c r="F24" s="51"/>
    </row>
    <row r="25" spans="1:6" ht="12.75" customHeight="1">
      <c r="A25" s="85">
        <v>8</v>
      </c>
      <c r="C25" s="82" t="s">
        <v>316</v>
      </c>
      <c r="D25" s="188"/>
      <c r="E25" s="190"/>
      <c r="F25" s="51"/>
    </row>
    <row r="26" spans="1:6" ht="12.75" customHeight="1">
      <c r="A26" s="85">
        <v>9</v>
      </c>
      <c r="C26" s="82" t="s">
        <v>317</v>
      </c>
      <c r="D26" s="188"/>
      <c r="E26" s="190"/>
      <c r="F26" s="51"/>
    </row>
    <row r="27" spans="1:6" ht="12.75" customHeight="1">
      <c r="A27" s="85">
        <v>10</v>
      </c>
      <c r="C27" s="82" t="s">
        <v>318</v>
      </c>
      <c r="D27" s="188"/>
      <c r="E27" s="190"/>
      <c r="F27" s="51"/>
    </row>
    <row r="28" spans="1:6" ht="12.75" customHeight="1">
      <c r="A28" s="85">
        <v>11</v>
      </c>
      <c r="C28" s="82" t="s">
        <v>319</v>
      </c>
      <c r="D28" s="188"/>
      <c r="E28" s="190"/>
      <c r="F28" s="51"/>
    </row>
    <row r="29" spans="1:6" ht="12.75" customHeight="1">
      <c r="A29" s="85">
        <v>12</v>
      </c>
      <c r="C29" s="169" t="s">
        <v>320</v>
      </c>
      <c r="D29" s="188"/>
      <c r="E29" s="191">
        <f>SUM(E25:E28)</f>
        <v>0</v>
      </c>
      <c r="F29" s="170">
        <f>SUM(F25:F28)</f>
        <v>0</v>
      </c>
    </row>
    <row r="30" spans="1:6" ht="12.75" customHeight="1">
      <c r="A30" s="85">
        <v>13</v>
      </c>
      <c r="C30" s="169" t="s">
        <v>336</v>
      </c>
      <c r="D30" s="188"/>
      <c r="E30" s="192">
        <f>+E23-E29</f>
        <v>0</v>
      </c>
      <c r="F30" s="52">
        <f>+F23-F29</f>
        <v>0</v>
      </c>
    </row>
    <row r="31" spans="1:6" ht="12.75" customHeight="1">
      <c r="A31" s="85"/>
      <c r="C31" s="82" t="s">
        <v>202</v>
      </c>
      <c r="D31" s="188"/>
      <c r="E31" s="190"/>
      <c r="F31" s="51"/>
    </row>
    <row r="32" spans="1:6" ht="12.75" customHeight="1">
      <c r="A32" s="85">
        <v>14</v>
      </c>
      <c r="C32" s="177" t="s">
        <v>378</v>
      </c>
      <c r="D32" s="188"/>
      <c r="E32" s="190"/>
      <c r="F32" s="51"/>
    </row>
    <row r="33" spans="1:6" ht="12.75" customHeight="1">
      <c r="A33" s="85">
        <v>15</v>
      </c>
      <c r="B33" s="82">
        <v>7110</v>
      </c>
      <c r="C33" s="177" t="s">
        <v>379</v>
      </c>
      <c r="D33" s="188"/>
      <c r="E33" s="190"/>
      <c r="F33" s="51"/>
    </row>
    <row r="34" spans="1:6" ht="12.75" customHeight="1">
      <c r="A34" s="85">
        <v>16</v>
      </c>
      <c r="B34" s="82" t="s">
        <v>203</v>
      </c>
      <c r="C34" s="82" t="s">
        <v>204</v>
      </c>
      <c r="D34" s="188"/>
      <c r="E34" s="190"/>
      <c r="F34" s="51"/>
    </row>
    <row r="35" spans="1:6" ht="12.75" customHeight="1">
      <c r="A35" s="85">
        <v>17</v>
      </c>
      <c r="B35" s="82" t="s">
        <v>205</v>
      </c>
      <c r="C35" s="82" t="s">
        <v>206</v>
      </c>
      <c r="D35" s="188"/>
      <c r="E35" s="190"/>
      <c r="F35" s="51"/>
    </row>
    <row r="36" spans="1:6" ht="12.75" customHeight="1">
      <c r="A36" s="85">
        <v>18</v>
      </c>
      <c r="B36" s="82" t="s">
        <v>207</v>
      </c>
      <c r="C36" s="82" t="s">
        <v>208</v>
      </c>
      <c r="D36" s="188"/>
      <c r="E36" s="190"/>
      <c r="F36" s="51"/>
    </row>
    <row r="37" spans="1:6" ht="12.75" customHeight="1">
      <c r="A37" s="85">
        <v>19</v>
      </c>
      <c r="B37" s="82" t="s">
        <v>209</v>
      </c>
      <c r="C37" s="82" t="s">
        <v>210</v>
      </c>
      <c r="D37" s="188"/>
      <c r="E37" s="193"/>
      <c r="F37" s="51"/>
    </row>
    <row r="38" spans="1:6" ht="12.75" customHeight="1">
      <c r="A38" s="85">
        <v>20</v>
      </c>
      <c r="C38" s="169" t="s">
        <v>211</v>
      </c>
      <c r="D38" s="188"/>
      <c r="E38" s="192">
        <f>+SUM(E32:E37)</f>
        <v>0</v>
      </c>
      <c r="F38" s="52">
        <f>+SUM(F32:F37)</f>
        <v>0</v>
      </c>
    </row>
    <row r="39" spans="1:6" ht="12.75" customHeight="1">
      <c r="A39" s="85"/>
      <c r="B39" s="82" t="s">
        <v>12</v>
      </c>
      <c r="C39" s="82" t="s">
        <v>212</v>
      </c>
      <c r="D39" s="188"/>
      <c r="E39" s="190"/>
      <c r="F39" s="51"/>
    </row>
    <row r="40" spans="1:6" ht="12.75" customHeight="1">
      <c r="A40" s="85">
        <v>21</v>
      </c>
      <c r="B40" s="82" t="s">
        <v>213</v>
      </c>
      <c r="C40" s="82" t="s">
        <v>214</v>
      </c>
      <c r="D40" s="188"/>
      <c r="E40" s="190"/>
      <c r="F40" s="51"/>
    </row>
    <row r="41" spans="1:6" ht="12.75" customHeight="1">
      <c r="A41" s="85">
        <v>22</v>
      </c>
      <c r="B41" s="82" t="s">
        <v>215</v>
      </c>
      <c r="C41" s="82" t="s">
        <v>216</v>
      </c>
      <c r="D41" s="188"/>
      <c r="E41" s="190"/>
      <c r="F41" s="51"/>
    </row>
    <row r="42" spans="1:6" ht="12.75" customHeight="1">
      <c r="A42" s="85">
        <v>23</v>
      </c>
      <c r="B42" s="82" t="s">
        <v>217</v>
      </c>
      <c r="C42" s="82" t="s">
        <v>218</v>
      </c>
      <c r="D42" s="188"/>
      <c r="E42" s="190"/>
      <c r="F42" s="51"/>
    </row>
    <row r="43" spans="1:6" ht="12.75" customHeight="1">
      <c r="A43" s="85">
        <v>24</v>
      </c>
      <c r="B43" s="82" t="s">
        <v>219</v>
      </c>
      <c r="C43" s="82" t="s">
        <v>220</v>
      </c>
      <c r="D43" s="188"/>
      <c r="E43" s="190"/>
      <c r="F43" s="51"/>
    </row>
    <row r="44" spans="1:6" ht="12.75" customHeight="1">
      <c r="A44" s="85">
        <v>25</v>
      </c>
      <c r="B44" s="82" t="s">
        <v>221</v>
      </c>
      <c r="C44" s="82" t="s">
        <v>222</v>
      </c>
      <c r="D44" s="188"/>
      <c r="E44" s="190"/>
      <c r="F44" s="51"/>
    </row>
    <row r="45" spans="1:6" ht="12.75" customHeight="1">
      <c r="A45" s="85">
        <v>26</v>
      </c>
      <c r="C45" s="169" t="s">
        <v>223</v>
      </c>
      <c r="D45" s="188"/>
      <c r="E45" s="192">
        <f>SUM(E40:E44)</f>
        <v>0</v>
      </c>
      <c r="F45" s="52">
        <f>SUM(F40:F44)</f>
        <v>0</v>
      </c>
    </row>
    <row r="46" spans="1:6" ht="12.75" customHeight="1">
      <c r="A46" s="85">
        <v>27</v>
      </c>
      <c r="C46" s="169" t="s">
        <v>337</v>
      </c>
      <c r="D46" s="188"/>
      <c r="E46" s="192">
        <f>+E30+E38-E45</f>
        <v>0</v>
      </c>
      <c r="F46" s="52">
        <f>+F30+F38-F45</f>
        <v>0</v>
      </c>
    </row>
    <row r="47" spans="1:6" ht="12.75" customHeight="1">
      <c r="A47" s="85"/>
      <c r="C47" s="82" t="s">
        <v>224</v>
      </c>
      <c r="D47" s="188"/>
      <c r="E47" s="190"/>
      <c r="F47" s="51"/>
    </row>
    <row r="48" spans="1:6" ht="12.75" customHeight="1">
      <c r="A48" s="85">
        <v>28</v>
      </c>
      <c r="B48" s="82" t="s">
        <v>225</v>
      </c>
      <c r="C48" s="82" t="s">
        <v>226</v>
      </c>
      <c r="D48" s="188"/>
      <c r="E48" s="190"/>
      <c r="F48" s="51"/>
    </row>
    <row r="49" spans="1:6" ht="12.75" customHeight="1">
      <c r="A49" s="85">
        <v>29</v>
      </c>
      <c r="B49" s="82" t="s">
        <v>227</v>
      </c>
      <c r="C49" s="82" t="s">
        <v>228</v>
      </c>
      <c r="D49" s="188"/>
      <c r="E49" s="190"/>
      <c r="F49" s="51"/>
    </row>
    <row r="50" spans="1:6" ht="12.75" customHeight="1">
      <c r="A50" s="85">
        <v>30</v>
      </c>
      <c r="B50" s="82" t="s">
        <v>229</v>
      </c>
      <c r="C50" s="82" t="s">
        <v>230</v>
      </c>
      <c r="D50" s="188"/>
      <c r="E50" s="190"/>
      <c r="F50" s="51"/>
    </row>
    <row r="51" spans="1:6" ht="12.75" customHeight="1">
      <c r="A51" s="85">
        <v>31</v>
      </c>
      <c r="B51" s="82" t="s">
        <v>231</v>
      </c>
      <c r="C51" s="82" t="s">
        <v>232</v>
      </c>
      <c r="D51" s="188"/>
      <c r="E51" s="190"/>
      <c r="F51" s="51"/>
    </row>
    <row r="52" spans="1:6" ht="12.75" customHeight="1">
      <c r="A52" s="85">
        <v>32</v>
      </c>
      <c r="B52" s="82" t="s">
        <v>233</v>
      </c>
      <c r="C52" s="82" t="s">
        <v>234</v>
      </c>
      <c r="D52" s="188"/>
      <c r="E52" s="190"/>
      <c r="F52" s="51"/>
    </row>
    <row r="53" spans="1:6" ht="12.75" customHeight="1">
      <c r="A53" s="85">
        <v>33</v>
      </c>
      <c r="B53" s="82" t="s">
        <v>235</v>
      </c>
      <c r="C53" s="82" t="s">
        <v>236</v>
      </c>
      <c r="D53" s="188"/>
      <c r="E53" s="190"/>
      <c r="F53" s="51"/>
    </row>
    <row r="54" spans="1:6" ht="12.75" customHeight="1">
      <c r="A54" s="85">
        <v>34</v>
      </c>
      <c r="B54" s="82" t="s">
        <v>237</v>
      </c>
      <c r="C54" s="82" t="s">
        <v>238</v>
      </c>
      <c r="D54" s="188"/>
      <c r="E54" s="190"/>
      <c r="F54" s="51"/>
    </row>
    <row r="55" spans="1:6" ht="12.75" customHeight="1">
      <c r="A55" s="85">
        <v>35</v>
      </c>
      <c r="B55" s="82" t="s">
        <v>239</v>
      </c>
      <c r="C55" s="82" t="s">
        <v>240</v>
      </c>
      <c r="D55" s="188"/>
      <c r="E55" s="190"/>
      <c r="F55" s="51"/>
    </row>
    <row r="56" spans="1:6" ht="12.75" customHeight="1">
      <c r="A56" s="85">
        <v>36</v>
      </c>
      <c r="C56" s="169" t="s">
        <v>241</v>
      </c>
      <c r="D56" s="188"/>
      <c r="E56" s="192">
        <f>SUM(E48:E55)</f>
        <v>0</v>
      </c>
      <c r="F56" s="52">
        <f>SUM(F48:F55)</f>
        <v>0</v>
      </c>
    </row>
    <row r="57" spans="1:6" ht="12.75" customHeight="1">
      <c r="A57" s="85"/>
      <c r="C57" s="82" t="s">
        <v>242</v>
      </c>
      <c r="D57" s="188"/>
      <c r="E57" s="190"/>
      <c r="F57" s="51"/>
    </row>
    <row r="58" spans="1:6" ht="12.75" customHeight="1">
      <c r="A58" s="85">
        <v>37</v>
      </c>
      <c r="B58" s="82" t="s">
        <v>243</v>
      </c>
      <c r="C58" s="82" t="s">
        <v>244</v>
      </c>
      <c r="D58" s="188"/>
      <c r="E58" s="190"/>
      <c r="F58" s="51"/>
    </row>
    <row r="59" spans="1:6" ht="12.75" customHeight="1">
      <c r="A59" s="85">
        <v>38</v>
      </c>
      <c r="B59" s="82" t="s">
        <v>245</v>
      </c>
      <c r="C59" s="82" t="s">
        <v>246</v>
      </c>
      <c r="D59" s="188"/>
      <c r="E59" s="190"/>
      <c r="F59" s="51"/>
    </row>
    <row r="60" spans="1:6" ht="12.75" customHeight="1">
      <c r="A60" s="85">
        <v>39</v>
      </c>
      <c r="B60" s="82" t="s">
        <v>247</v>
      </c>
      <c r="C60" s="82" t="s">
        <v>248</v>
      </c>
      <c r="D60" s="188"/>
      <c r="E60" s="190"/>
      <c r="F60" s="51"/>
    </row>
    <row r="61" spans="1:6" ht="12.75" customHeight="1">
      <c r="A61" s="85">
        <v>40</v>
      </c>
      <c r="B61" s="82" t="s">
        <v>249</v>
      </c>
      <c r="C61" s="82" t="s">
        <v>250</v>
      </c>
      <c r="D61" s="188"/>
      <c r="E61" s="190"/>
      <c r="F61" s="51"/>
    </row>
    <row r="62" spans="1:6" ht="12.75" customHeight="1">
      <c r="A62" s="85">
        <v>41</v>
      </c>
      <c r="B62" s="82" t="s">
        <v>251</v>
      </c>
      <c r="C62" s="82" t="s">
        <v>252</v>
      </c>
      <c r="D62" s="188"/>
      <c r="E62" s="190"/>
      <c r="F62" s="51"/>
    </row>
    <row r="63" spans="1:6" ht="12.75" customHeight="1">
      <c r="A63" s="85">
        <v>42</v>
      </c>
      <c r="C63" s="169" t="s">
        <v>253</v>
      </c>
      <c r="D63" s="188"/>
      <c r="E63" s="192">
        <f>SUM(E58:E62)</f>
        <v>0</v>
      </c>
      <c r="F63" s="52">
        <f>SUM(F58:F62)</f>
        <v>0</v>
      </c>
    </row>
    <row r="64" spans="1:6" ht="12.75" customHeight="1">
      <c r="A64" s="85">
        <v>43</v>
      </c>
      <c r="C64" s="169" t="s">
        <v>254</v>
      </c>
      <c r="D64" s="188"/>
      <c r="E64" s="192">
        <f>+E56-E63</f>
        <v>0</v>
      </c>
      <c r="F64" s="52">
        <f>+F56-F63</f>
        <v>0</v>
      </c>
    </row>
    <row r="65" spans="1:6" ht="12.75" customHeight="1">
      <c r="A65" s="85">
        <v>44</v>
      </c>
      <c r="C65" s="169" t="s">
        <v>338</v>
      </c>
      <c r="D65" s="188"/>
      <c r="E65" s="192">
        <f>+E46+E64</f>
        <v>0</v>
      </c>
      <c r="F65" s="52">
        <f>+F46+F64</f>
        <v>0</v>
      </c>
    </row>
    <row r="66" spans="1:6" ht="12.75" customHeight="1">
      <c r="A66" s="85"/>
      <c r="C66" s="82" t="s">
        <v>255</v>
      </c>
      <c r="D66" s="188"/>
      <c r="E66" s="190"/>
      <c r="F66" s="51"/>
    </row>
    <row r="67" spans="1:6" ht="12.75" customHeight="1">
      <c r="A67" s="85">
        <v>45</v>
      </c>
      <c r="B67" s="82" t="s">
        <v>256</v>
      </c>
      <c r="C67" s="82" t="s">
        <v>257</v>
      </c>
      <c r="D67" s="188"/>
      <c r="E67" s="190"/>
      <c r="F67" s="51"/>
    </row>
    <row r="68" spans="1:6" ht="12.75" customHeight="1">
      <c r="A68" s="85">
        <v>46</v>
      </c>
      <c r="B68" s="82" t="s">
        <v>258</v>
      </c>
      <c r="C68" s="82" t="s">
        <v>259</v>
      </c>
      <c r="D68" s="188"/>
      <c r="E68" s="190"/>
      <c r="F68" s="51"/>
    </row>
    <row r="69" spans="1:6" ht="12.75" customHeight="1">
      <c r="A69" s="85">
        <v>47</v>
      </c>
      <c r="B69" s="82" t="s">
        <v>260</v>
      </c>
      <c r="C69" s="82" t="s">
        <v>261</v>
      </c>
      <c r="D69" s="188"/>
      <c r="E69" s="190"/>
      <c r="F69" s="51"/>
    </row>
    <row r="70" spans="1:6" ht="12.75" customHeight="1">
      <c r="A70" s="85">
        <v>48</v>
      </c>
      <c r="B70" s="82" t="s">
        <v>262</v>
      </c>
      <c r="C70" s="82" t="s">
        <v>263</v>
      </c>
      <c r="D70" s="188"/>
      <c r="E70" s="190"/>
      <c r="F70" s="51"/>
    </row>
    <row r="71" spans="1:6" ht="12.75" customHeight="1">
      <c r="A71" s="85">
        <v>49</v>
      </c>
      <c r="C71" s="169" t="s">
        <v>264</v>
      </c>
      <c r="D71" s="188"/>
      <c r="E71" s="192">
        <f>SUM(E67:E70)</f>
        <v>0</v>
      </c>
      <c r="F71" s="52">
        <f>SUM(F67:F70)</f>
        <v>0</v>
      </c>
    </row>
    <row r="72" spans="1:6" ht="12.75" customHeight="1">
      <c r="A72" s="85">
        <v>50</v>
      </c>
      <c r="B72" s="131"/>
      <c r="C72" s="194" t="s">
        <v>339</v>
      </c>
      <c r="D72" s="188"/>
      <c r="E72" s="196">
        <f>+E65-E71</f>
        <v>0</v>
      </c>
      <c r="F72" s="132">
        <f>+F65-F71</f>
        <v>0</v>
      </c>
    </row>
    <row r="73" spans="1:6" ht="12.75" customHeight="1">
      <c r="A73" s="97"/>
      <c r="B73" s="130"/>
      <c r="C73" s="99" t="s">
        <v>265</v>
      </c>
      <c r="D73" s="195"/>
      <c r="E73" s="197"/>
      <c r="F73" s="98"/>
    </row>
    <row r="74" spans="1:6" ht="12.75" customHeight="1">
      <c r="A74" s="97">
        <v>51</v>
      </c>
      <c r="B74" s="96" t="s">
        <v>266</v>
      </c>
      <c r="C74" s="96" t="s">
        <v>267</v>
      </c>
      <c r="D74" s="188"/>
      <c r="E74" s="190"/>
      <c r="F74" s="51"/>
    </row>
    <row r="75" spans="1:6" ht="12.75" customHeight="1">
      <c r="A75" s="97">
        <v>52</v>
      </c>
      <c r="B75" s="96" t="s">
        <v>268</v>
      </c>
      <c r="C75" s="96" t="s">
        <v>269</v>
      </c>
      <c r="D75" s="188"/>
      <c r="E75" s="190"/>
      <c r="F75" s="51"/>
    </row>
    <row r="76" spans="1:6" ht="12.75" customHeight="1">
      <c r="A76" s="97">
        <v>53</v>
      </c>
      <c r="B76" s="96" t="s">
        <v>270</v>
      </c>
      <c r="C76" s="96" t="s">
        <v>271</v>
      </c>
      <c r="D76" s="188"/>
      <c r="E76" s="190"/>
      <c r="F76" s="51"/>
    </row>
    <row r="77" spans="1:6" ht="12.75" customHeight="1">
      <c r="A77" s="97">
        <v>54</v>
      </c>
      <c r="B77" s="96" t="s">
        <v>272</v>
      </c>
      <c r="C77" s="96" t="s">
        <v>273</v>
      </c>
      <c r="D77" s="188"/>
      <c r="E77" s="190"/>
      <c r="F77" s="51"/>
    </row>
    <row r="78" spans="1:6" ht="12.75" customHeight="1">
      <c r="A78" s="97">
        <v>55</v>
      </c>
      <c r="B78" s="95"/>
      <c r="C78" s="171" t="s">
        <v>274</v>
      </c>
      <c r="D78" s="188"/>
      <c r="E78" s="192">
        <f>SUM(E74:E77)</f>
        <v>0</v>
      </c>
      <c r="F78" s="52">
        <f>SUM(F74:F77)</f>
        <v>0</v>
      </c>
    </row>
    <row r="79" spans="1:6" ht="12.75" customHeight="1">
      <c r="A79" s="97"/>
      <c r="B79" s="95"/>
      <c r="C79" s="96" t="s">
        <v>275</v>
      </c>
      <c r="D79" s="188"/>
      <c r="E79" s="190"/>
      <c r="F79" s="51"/>
    </row>
    <row r="80" spans="1:6" ht="12.75" customHeight="1">
      <c r="A80" s="97"/>
      <c r="B80" s="95"/>
      <c r="C80" s="96" t="s">
        <v>276</v>
      </c>
      <c r="D80" s="188"/>
      <c r="E80" s="190"/>
      <c r="F80" s="51"/>
    </row>
    <row r="81" spans="1:6" ht="12.75" customHeight="1">
      <c r="A81" s="97">
        <v>56</v>
      </c>
      <c r="B81" s="96" t="s">
        <v>277</v>
      </c>
      <c r="C81" s="96" t="s">
        <v>278</v>
      </c>
      <c r="D81" s="188"/>
      <c r="E81" s="190"/>
      <c r="F81" s="51"/>
    </row>
    <row r="82" spans="1:6" ht="12.75" customHeight="1">
      <c r="A82" s="97">
        <v>57</v>
      </c>
      <c r="B82" s="96" t="s">
        <v>279</v>
      </c>
      <c r="C82" s="96" t="s">
        <v>280</v>
      </c>
      <c r="D82" s="188"/>
      <c r="E82" s="190"/>
      <c r="F82" s="51"/>
    </row>
    <row r="83" spans="1:6" ht="12.75" customHeight="1">
      <c r="A83" s="97">
        <v>58</v>
      </c>
      <c r="B83" s="95"/>
      <c r="C83" s="171" t="s">
        <v>340</v>
      </c>
      <c r="D83" s="188"/>
      <c r="E83" s="192">
        <f>SUM(E81:E82)</f>
        <v>0</v>
      </c>
      <c r="F83" s="52">
        <f>SUM(F81:F82)</f>
        <v>0</v>
      </c>
    </row>
    <row r="84" spans="1:6" ht="12.75" customHeight="1">
      <c r="A84" s="242">
        <v>59</v>
      </c>
      <c r="B84" s="234"/>
      <c r="C84" s="235" t="s">
        <v>341</v>
      </c>
      <c r="D84" s="236"/>
      <c r="E84" s="203">
        <f>+E72+E78+E83</f>
        <v>0</v>
      </c>
      <c r="F84" s="52">
        <f>+F72+F78+F83</f>
        <v>0</v>
      </c>
    </row>
    <row r="85" spans="1:6" ht="6" customHeight="1">
      <c r="A85" s="199"/>
      <c r="B85" s="182"/>
      <c r="D85" s="92"/>
      <c r="E85" s="231"/>
      <c r="F85" s="202"/>
    </row>
    <row r="86" spans="1:6" ht="12.75" customHeight="1">
      <c r="A86" s="242"/>
      <c r="B86" s="200"/>
      <c r="C86" s="207" t="s">
        <v>398</v>
      </c>
      <c r="D86" s="93"/>
      <c r="E86" s="232"/>
      <c r="F86" s="184"/>
    </row>
    <row r="87" spans="1:6" ht="12.75" customHeight="1">
      <c r="A87" s="199"/>
      <c r="B87" s="182"/>
      <c r="C87" s="208" t="s">
        <v>412</v>
      </c>
      <c r="D87" s="94"/>
      <c r="E87" s="233"/>
      <c r="F87" s="184"/>
    </row>
    <row r="88" spans="1:6" ht="12.75" customHeight="1">
      <c r="A88" s="243"/>
      <c r="B88" s="182"/>
      <c r="C88" s="208" t="s">
        <v>388</v>
      </c>
      <c r="D88" s="94"/>
      <c r="E88" s="233"/>
      <c r="F88" s="184"/>
    </row>
    <row r="89" spans="1:6" ht="3.75" customHeight="1">
      <c r="A89" s="244"/>
      <c r="B89" s="185"/>
      <c r="C89" s="164"/>
      <c r="D89" s="201"/>
      <c r="E89" s="201"/>
      <c r="F89" s="187"/>
    </row>
    <row r="90" spans="4:5" ht="12.75" customHeight="1">
      <c r="D90" s="94"/>
      <c r="E90" s="94"/>
    </row>
    <row r="91" spans="4:5" ht="12.75" customHeight="1">
      <c r="D91" s="94"/>
      <c r="E91" s="94"/>
    </row>
    <row r="92" spans="4:5" ht="12.75" customHeight="1">
      <c r="D92" s="94"/>
      <c r="E92" s="94"/>
    </row>
    <row r="93" spans="4:5" ht="12.75" customHeight="1">
      <c r="D93" s="94"/>
      <c r="E93" s="94"/>
    </row>
    <row r="94" spans="4:5" ht="12.75" customHeight="1">
      <c r="D94" s="94"/>
      <c r="E94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56" r:id="rId3"/>
  <headerFooter alignWithMargins="0"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.75">
      <c r="A1" s="237">
        <f>+Index!$A$1</f>
        <v>0</v>
      </c>
      <c r="B1" s="117"/>
      <c r="C1" s="117"/>
      <c r="D1" s="117"/>
      <c r="E1" s="117"/>
      <c r="F1" s="117"/>
      <c r="G1" s="117"/>
      <c r="H1" s="117"/>
      <c r="I1" s="215" t="str">
        <f>Index!C1</f>
        <v>Year Ended December  31, 2022</v>
      </c>
    </row>
    <row r="2" ht="12.75">
      <c r="B2" s="239" t="s">
        <v>391</v>
      </c>
    </row>
    <row r="5" ht="12.75">
      <c r="A5" s="153" t="s">
        <v>332</v>
      </c>
    </row>
    <row r="6" ht="12.75">
      <c r="A6" s="153" t="s">
        <v>333</v>
      </c>
    </row>
    <row r="8" ht="12.75">
      <c r="A8" s="206" t="s">
        <v>397</v>
      </c>
    </row>
    <row r="9" ht="12.75">
      <c r="A9" t="s">
        <v>342</v>
      </c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71093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7109375" style="101" customWidth="1"/>
    <col min="7" max="7" width="12.57421875" style="101" customWidth="1"/>
    <col min="8" max="8" width="8.71093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0" t="str">
        <f>Index!C1</f>
        <v>Year Ended December  31, 2022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1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9.28125" style="0" customWidth="1"/>
    <col min="2" max="3" width="11.7109375" style="0" customWidth="1"/>
    <col min="4" max="4" width="11.421875" style="0" customWidth="1"/>
    <col min="5" max="5" width="11.28125" style="0" customWidth="1"/>
    <col min="6" max="7" width="12.140625" style="0" customWidth="1"/>
    <col min="8" max="8" width="12.7109375" style="0" customWidth="1"/>
    <col min="9" max="9" width="11.00390625" style="0" customWidth="1"/>
    <col min="11" max="11" width="10.421875" style="0" customWidth="1"/>
    <col min="12" max="12" width="12.71093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7109375" style="0" customWidth="1"/>
    <col min="22" max="22" width="11.57421875" style="0" customWidth="1"/>
    <col min="23" max="23" width="12.140625" style="0" customWidth="1"/>
    <col min="24" max="24" width="18.2812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7109375" style="0" customWidth="1"/>
    <col min="31" max="31" width="15.28125" style="0" customWidth="1"/>
    <col min="32" max="32" width="19.7109375" style="0" customWidth="1"/>
  </cols>
  <sheetData>
    <row r="1" spans="1:33" s="174" customFormat="1" ht="12.75">
      <c r="A1" s="205" t="s">
        <v>385</v>
      </c>
      <c r="B1" s="205" t="s">
        <v>386</v>
      </c>
      <c r="C1" s="205" t="s">
        <v>387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.75">
      <c r="A2" s="246">
        <f>Cover!A9</f>
        <v>0</v>
      </c>
      <c r="B2" s="245" t="s">
        <v>399</v>
      </c>
      <c r="C2" s="246">
        <v>2022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3!E22</f>
        <v>0</v>
      </c>
      <c r="T2" s="175">
        <f>3!E32</f>
        <v>0</v>
      </c>
      <c r="U2" s="175">
        <f>3!E23</f>
        <v>0</v>
      </c>
      <c r="V2" s="175">
        <f>3!E29</f>
        <v>0</v>
      </c>
      <c r="W2" s="175">
        <f>3!E30</f>
        <v>0</v>
      </c>
      <c r="X2" s="175">
        <f>3!E38</f>
        <v>0</v>
      </c>
      <c r="Y2" s="175">
        <f>3!E45</f>
        <v>0</v>
      </c>
      <c r="Z2" s="175">
        <f>3!E46</f>
        <v>0</v>
      </c>
      <c r="AA2" s="175">
        <f>3!E56</f>
        <v>0</v>
      </c>
      <c r="AB2" s="175">
        <f>3!E63</f>
        <v>0</v>
      </c>
      <c r="AC2" s="175">
        <f>3!E64</f>
        <v>0</v>
      </c>
      <c r="AD2" s="175">
        <f>3!E71</f>
        <v>0</v>
      </c>
      <c r="AE2" s="175">
        <f>3!E78</f>
        <v>0</v>
      </c>
      <c r="AF2" s="175">
        <f>3!E83</f>
        <v>0</v>
      </c>
      <c r="AG2" s="175">
        <f>3!E84</f>
        <v>0</v>
      </c>
    </row>
    <row r="10" spans="1:4" ht="56.25">
      <c r="A10" s="210" t="s">
        <v>390</v>
      </c>
      <c r="B10" s="211"/>
      <c r="C10" s="211"/>
      <c r="D10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Layton, Richard</cp:lastModifiedBy>
  <cp:lastPrinted>2021-02-10T19:55:30Z</cp:lastPrinted>
  <dcterms:created xsi:type="dcterms:W3CDTF">2005-05-24T13:03:19Z</dcterms:created>
  <dcterms:modified xsi:type="dcterms:W3CDTF">2023-01-24T18:27:45Z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0x0101005483F9FD7AA36E4282615687ECEC6F2A</vt:lpwstr>
  </property>
</Properties>
</file>